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65206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<sst xmlns="http://schemas.openxmlformats.org/spreadsheetml/2006/main" count="71" uniqueCount="47">
  <si>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</si>
  <si>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</si>
  <si>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</si>
  <si>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</si>
  <si>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</si>
  <si>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</si>
  <si>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</si>
  <si>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</si>
  <si>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</si>
  <si>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</si>
  <si>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</si>
  <si>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</si>
  <si>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Стоимость  переселения  с учетом дополнительных средств</t>
  </si>
  <si>
    <t>Всего</t>
  </si>
  <si>
    <t>в том числе:</t>
  </si>
  <si>
    <t>в том числе</t>
  </si>
  <si>
    <t>Номер</t>
  </si>
  <si>
    <t>Дата</t>
  </si>
  <si>
    <t>частная собственность</t>
  </si>
  <si>
    <t>муниципальная собственность</t>
  </si>
  <si>
    <t>всего: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</si>
  <si>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</si>
  <si>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</si>
  <si>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</si>
  <si>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</si>
  <si>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</si>
  <si>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</si>
  <si>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</si>
  <si>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руб</t>
  </si>
  <si>
    <t>Итого  по МО «Городское поселение – г. Осташков»</t>
  </si>
  <si>
    <t>Х</t>
  </si>
  <si>
    <t>X</t>
  </si>
  <si>
    <t>ул. Заводская д.9</t>
  </si>
  <si>
    <t>ул. Евстафьевская д. 56</t>
  </si>
  <si>
    <t>просп. Ленинский д.78</t>
  </si>
  <si>
    <t>просп. Ленинский д.90</t>
  </si>
  <si>
    <t>ул Тимофеевская д. 90 а</t>
  </si>
  <si>
    <t xml:space="preserve">Перечень многоквартирных домов, в отношении которых планируется предоставление финансовой поддержки на переселение граждан в рамках адресной программы Тверской области по переселению граждан из аварийного жилищного фонда МО «Городское поселение - г. Осташков» на 2012  - 2013 годы  </t>
  </si>
  <si>
    <t>по переселению граждан из аварийного жилищного фонда</t>
  </si>
  <si>
    <t xml:space="preserve">к Адресной программе </t>
  </si>
  <si>
    <t xml:space="preserve">утвержденной решением Совета депутатов </t>
  </si>
  <si>
    <t xml:space="preserve">МО "Городское поселение - г. Осташков" 2012-2013 г г. </t>
  </si>
  <si>
    <t xml:space="preserve">МО "Городское поселение - г. Осташков" </t>
  </si>
  <si>
    <t xml:space="preserve">                                от "30" ноября  №379</t>
  </si>
  <si>
    <t>Приложение 1</t>
  </si>
  <si>
    <t>II.2013</t>
  </si>
  <si>
    <t>III.2013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</si>
</sst>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0.000"/>
    <numFmt numFmtId="168" formatCode="0.0000"/>
    <numFmt numFmtId="169" formatCode="mmm/yyyy"/>
    <numFmt numFmtId="170" formatCode="#,##0_ ;\-#,##0\ "/>
    <numFmt numFmtId="171" formatCode="#,##0.00_ ;\-#,##0.00\ "/>
    <numFmt numFmtId="172" formatCode="#,##0.00_р_."/>
  </numFmts>
  <fonts count="26">
    <font>
      <sz val="10"/>
      <name val="Arial Cyr"/>
      <family val="0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justify" readingOrder="1"/>
    </xf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justify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1" fontId="5" fillId="0" borderId="10" xfId="58" applyNumberFormat="1" applyFont="1" applyBorder="1" applyAlignment="1">
      <alignment horizontal="center" vertical="center"/>
    </xf>
    <xf numFmtId="4" fontId="5" fillId="0" borderId="10" xfId="58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171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4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justify"/>
    </xf>
    <xf numFmtId="0" fontId="6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left" textRotation="90" wrapText="1"/>
    </xf>
    <xf numFmtId="0" fontId="0" fillId="0" borderId="12" xfId="0" applyBorder="1" applyAlignment="1">
      <alignment horizontal="left" textRotation="90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1">
      <selection activeCell="W17" sqref="W17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5.625" style="0" customWidth="1"/>
    <col min="5" max="5" width="11.75390625" style="0" customWidth="1"/>
    <col min="6" max="6" width="10.875" style="0" bestFit="1" customWidth="1"/>
    <col min="7" max="7" width="4.625" style="0" customWidth="1"/>
    <col min="8" max="8" width="5.25390625" style="0" customWidth="1"/>
    <col min="9" max="9" width="6.125" style="0" customWidth="1"/>
    <col min="10" max="10" width="4.125" style="0" customWidth="1"/>
    <col min="11" max="11" width="4.00390625" style="0" customWidth="1"/>
    <col min="12" max="12" width="4.375" style="0" customWidth="1"/>
    <col min="13" max="15" width="7.00390625" style="0" bestFit="1" customWidth="1"/>
    <col min="16" max="16" width="10.875" style="0" bestFit="1" customWidth="1"/>
    <col min="17" max="17" width="11.25390625" style="0" bestFit="1" customWidth="1"/>
    <col min="18" max="18" width="9.875" style="0" customWidth="1"/>
    <col min="20" max="20" width="13.00390625" style="0" customWidth="1"/>
    <col min="21" max="21" width="11.75390625" style="0" customWidth="1"/>
    <col min="22" max="22" width="11.25390625" style="0" bestFit="1" customWidth="1"/>
  </cols>
  <sheetData>
    <row r="1" spans="1:22" ht="12.75">
      <c r="A1" s="1"/>
      <c r="B1" s="53"/>
      <c r="C1" s="53"/>
      <c r="D1" s="53"/>
      <c r="E1" s="3"/>
      <c r="F1" s="2"/>
      <c r="G1" s="2"/>
      <c r="H1" s="2"/>
      <c r="I1" s="2"/>
      <c r="J1" s="2"/>
      <c r="L1" s="34"/>
      <c r="M1" s="34"/>
      <c r="N1" s="34"/>
      <c r="O1" s="56" t="s">
        <v>44</v>
      </c>
      <c r="P1" s="56"/>
      <c r="Q1" s="56"/>
      <c r="R1" s="56"/>
      <c r="S1" s="57"/>
      <c r="T1" s="57"/>
      <c r="U1" s="57"/>
      <c r="V1" s="3"/>
    </row>
    <row r="2" spans="1:22" ht="12.75">
      <c r="A2" s="1"/>
      <c r="B2" s="53"/>
      <c r="C2" s="53"/>
      <c r="D2" s="53"/>
      <c r="E2" s="3"/>
      <c r="F2" s="2"/>
      <c r="G2" s="2"/>
      <c r="H2" s="2"/>
      <c r="I2" s="2"/>
      <c r="J2" s="2"/>
      <c r="L2" s="43"/>
      <c r="M2" s="43"/>
      <c r="N2" s="43"/>
      <c r="O2" s="57" t="s">
        <v>39</v>
      </c>
      <c r="P2" s="57"/>
      <c r="Q2" s="57"/>
      <c r="R2" s="57"/>
      <c r="S2" s="57"/>
      <c r="T2" s="57"/>
      <c r="U2" s="57"/>
      <c r="V2" s="3"/>
    </row>
    <row r="3" spans="1:22" ht="12.75">
      <c r="A3" s="1"/>
      <c r="B3" s="2"/>
      <c r="C3" s="2"/>
      <c r="D3" s="2"/>
      <c r="E3" s="3"/>
      <c r="F3" s="2"/>
      <c r="G3" s="2"/>
      <c r="H3" s="2"/>
      <c r="I3" s="2"/>
      <c r="J3" s="2"/>
      <c r="L3" s="42"/>
      <c r="M3" s="42"/>
      <c r="N3" s="42"/>
      <c r="O3" s="57" t="s">
        <v>38</v>
      </c>
      <c r="P3" s="57"/>
      <c r="Q3" s="57"/>
      <c r="R3" s="57"/>
      <c r="S3" s="57"/>
      <c r="T3" s="57"/>
      <c r="U3" s="57"/>
      <c r="V3" s="3"/>
    </row>
    <row r="4" spans="1:22" ht="12.75">
      <c r="A4" s="1"/>
      <c r="B4" s="2"/>
      <c r="C4" s="2"/>
      <c r="D4" s="2"/>
      <c r="E4" s="3"/>
      <c r="F4" s="2"/>
      <c r="G4" s="2"/>
      <c r="H4" s="2"/>
      <c r="I4" s="2"/>
      <c r="J4" s="2"/>
      <c r="L4" s="42"/>
      <c r="M4" s="42"/>
      <c r="N4" s="42"/>
      <c r="O4" s="57" t="s">
        <v>41</v>
      </c>
      <c r="P4" s="57"/>
      <c r="Q4" s="57"/>
      <c r="R4" s="57"/>
      <c r="S4" s="57"/>
      <c r="T4" s="57"/>
      <c r="U4" s="57"/>
      <c r="V4" s="3"/>
    </row>
    <row r="5" spans="1:22" ht="12.75">
      <c r="A5" s="1"/>
      <c r="B5" s="2"/>
      <c r="C5" s="2"/>
      <c r="D5" s="2"/>
      <c r="E5" s="14"/>
      <c r="F5" s="15"/>
      <c r="G5" s="15"/>
      <c r="H5" s="15"/>
      <c r="I5" s="15"/>
      <c r="J5" s="15"/>
      <c r="L5" s="43"/>
      <c r="M5" s="43"/>
      <c r="N5" s="43"/>
      <c r="O5" s="57" t="s">
        <v>40</v>
      </c>
      <c r="P5" s="57"/>
      <c r="Q5" s="57"/>
      <c r="R5" s="57"/>
      <c r="S5" s="57"/>
      <c r="T5" s="57"/>
      <c r="U5" s="57"/>
      <c r="V5" s="3"/>
    </row>
    <row r="6" spans="1:22" ht="12.75">
      <c r="A6" s="1"/>
      <c r="B6" s="53"/>
      <c r="C6" s="53"/>
      <c r="D6" s="53"/>
      <c r="E6" s="3"/>
      <c r="F6" s="15"/>
      <c r="G6" s="15"/>
      <c r="H6" s="15"/>
      <c r="I6" s="15"/>
      <c r="J6" s="15"/>
      <c r="L6" s="43"/>
      <c r="M6" s="43"/>
      <c r="N6" s="43"/>
      <c r="O6" s="57" t="s">
        <v>42</v>
      </c>
      <c r="P6" s="57"/>
      <c r="Q6" s="57"/>
      <c r="R6" s="57"/>
      <c r="S6" s="57"/>
      <c r="T6" s="57"/>
      <c r="U6" s="57"/>
      <c r="V6" s="3"/>
    </row>
    <row r="7" spans="1:22" ht="12.75">
      <c r="A7" s="1"/>
      <c r="B7" s="53"/>
      <c r="C7" s="53"/>
      <c r="D7" s="53"/>
      <c r="E7" s="2"/>
      <c r="F7" s="2"/>
      <c r="G7" s="2"/>
      <c r="H7" s="2"/>
      <c r="I7" s="2"/>
      <c r="J7" s="2"/>
      <c r="L7" s="40"/>
      <c r="M7" s="56" t="s">
        <v>43</v>
      </c>
      <c r="N7" s="56"/>
      <c r="O7" s="56"/>
      <c r="P7" s="56"/>
      <c r="Q7" s="56"/>
      <c r="R7" s="56"/>
      <c r="S7" s="56"/>
      <c r="T7" s="56"/>
      <c r="U7" s="56"/>
      <c r="V7" s="4"/>
    </row>
    <row r="8" spans="1:22" ht="12.75">
      <c r="A8" s="1"/>
      <c r="B8" s="53"/>
      <c r="C8" s="53"/>
      <c r="D8" s="53"/>
      <c r="E8" s="2"/>
      <c r="F8" s="2"/>
      <c r="G8" s="2"/>
      <c r="H8" s="2"/>
      <c r="I8" s="2"/>
      <c r="J8" s="2"/>
      <c r="L8" s="15"/>
      <c r="M8" s="15"/>
      <c r="N8" s="15"/>
      <c r="O8" s="15"/>
      <c r="P8" s="15"/>
      <c r="Q8" s="15"/>
      <c r="R8" s="15"/>
      <c r="S8" s="15"/>
      <c r="T8" s="15"/>
      <c r="U8" s="15"/>
      <c r="V8" s="4"/>
    </row>
    <row r="9" spans="1:22" ht="12.75">
      <c r="A9" s="1"/>
      <c r="B9" s="53"/>
      <c r="C9" s="53"/>
      <c r="D9" s="53"/>
      <c r="E9" s="2"/>
      <c r="F9" s="2"/>
      <c r="G9" s="2"/>
      <c r="H9" s="2"/>
      <c r="I9" s="2"/>
      <c r="J9" s="2"/>
      <c r="L9" s="15"/>
      <c r="M9" s="15"/>
      <c r="N9" s="15"/>
      <c r="O9" s="15"/>
      <c r="P9" s="15"/>
      <c r="Q9" s="15"/>
      <c r="R9" s="15"/>
      <c r="S9" s="15"/>
      <c r="T9" s="15"/>
      <c r="U9" s="15"/>
      <c r="V9" s="4"/>
    </row>
    <row r="10" spans="1:22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16"/>
      <c r="L10" s="2"/>
      <c r="M10" s="2"/>
      <c r="N10" s="2"/>
      <c r="O10" s="2"/>
      <c r="P10" s="4"/>
      <c r="Q10" s="4"/>
      <c r="R10" s="4"/>
      <c r="S10" s="4"/>
      <c r="T10" s="4"/>
      <c r="U10" s="4"/>
      <c r="V10" s="4"/>
    </row>
    <row r="11" spans="1:22" ht="39" customHeight="1">
      <c r="A11" s="54" t="s">
        <v>37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"/>
    </row>
    <row r="12" spans="1:22" ht="39" customHeight="1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"/>
    </row>
    <row r="13" spans="1:22" ht="34.5" customHeight="1">
      <c r="A13" s="58" t="s">
        <v>0</v>
      </c>
      <c r="B13" s="47" t="s">
        <v>1</v>
      </c>
      <c r="C13" s="47" t="s">
        <v>2</v>
      </c>
      <c r="D13" s="47"/>
      <c r="E13" s="48" t="s">
        <v>3</v>
      </c>
      <c r="F13" s="48" t="s">
        <v>4</v>
      </c>
      <c r="G13" s="48" t="s">
        <v>5</v>
      </c>
      <c r="H13" s="48" t="s">
        <v>6</v>
      </c>
      <c r="I13" s="51" t="s">
        <v>7</v>
      </c>
      <c r="J13" s="47" t="s">
        <v>8</v>
      </c>
      <c r="K13" s="47"/>
      <c r="L13" s="47"/>
      <c r="M13" s="47" t="s">
        <v>9</v>
      </c>
      <c r="N13" s="47"/>
      <c r="O13" s="47"/>
      <c r="P13" s="47" t="s">
        <v>10</v>
      </c>
      <c r="Q13" s="47"/>
      <c r="R13" s="47"/>
      <c r="S13" s="47"/>
      <c r="T13" s="63" t="s">
        <v>11</v>
      </c>
      <c r="U13" s="60" t="s">
        <v>12</v>
      </c>
      <c r="V13" s="5"/>
    </row>
    <row r="14" spans="1:22" ht="20.25" customHeight="1">
      <c r="A14" s="59"/>
      <c r="B14" s="62"/>
      <c r="C14" s="62"/>
      <c r="D14" s="62"/>
      <c r="E14" s="49"/>
      <c r="F14" s="49"/>
      <c r="G14" s="49"/>
      <c r="H14" s="49"/>
      <c r="I14" s="52"/>
      <c r="J14" s="52" t="s">
        <v>13</v>
      </c>
      <c r="K14" s="50" t="s">
        <v>14</v>
      </c>
      <c r="L14" s="50"/>
      <c r="M14" s="52" t="s">
        <v>13</v>
      </c>
      <c r="N14" s="50" t="s">
        <v>14</v>
      </c>
      <c r="O14" s="50"/>
      <c r="P14" s="8"/>
      <c r="Q14" s="62" t="s">
        <v>15</v>
      </c>
      <c r="R14" s="62"/>
      <c r="S14" s="62"/>
      <c r="T14" s="64"/>
      <c r="U14" s="61"/>
      <c r="V14" s="5"/>
    </row>
    <row r="15" spans="1:22" ht="128.25">
      <c r="A15" s="59"/>
      <c r="B15" s="62"/>
      <c r="C15" s="46" t="s">
        <v>16</v>
      </c>
      <c r="D15" s="46" t="s">
        <v>17</v>
      </c>
      <c r="E15" s="49"/>
      <c r="F15" s="49"/>
      <c r="G15" s="49"/>
      <c r="H15" s="49"/>
      <c r="I15" s="52"/>
      <c r="J15" s="52"/>
      <c r="K15" s="9" t="s">
        <v>18</v>
      </c>
      <c r="L15" s="8" t="s">
        <v>19</v>
      </c>
      <c r="M15" s="52"/>
      <c r="N15" s="9" t="s">
        <v>18</v>
      </c>
      <c r="O15" s="8" t="s">
        <v>19</v>
      </c>
      <c r="P15" s="8" t="s">
        <v>20</v>
      </c>
      <c r="Q15" s="8" t="s">
        <v>21</v>
      </c>
      <c r="R15" s="8" t="s">
        <v>22</v>
      </c>
      <c r="S15" s="8" t="s">
        <v>23</v>
      </c>
      <c r="T15" s="64"/>
      <c r="U15" s="61"/>
      <c r="V15" s="5"/>
    </row>
    <row r="16" spans="1:22" ht="15.75">
      <c r="A16" s="59"/>
      <c r="B16" s="62"/>
      <c r="C16" s="46"/>
      <c r="D16" s="46"/>
      <c r="E16" s="49"/>
      <c r="F16" s="49"/>
      <c r="G16" s="7" t="s">
        <v>24</v>
      </c>
      <c r="H16" s="7" t="s">
        <v>24</v>
      </c>
      <c r="I16" s="7" t="s">
        <v>25</v>
      </c>
      <c r="J16" s="7" t="s">
        <v>26</v>
      </c>
      <c r="K16" s="7" t="s">
        <v>26</v>
      </c>
      <c r="L16" s="7" t="s">
        <v>26</v>
      </c>
      <c r="M16" s="7" t="s">
        <v>25</v>
      </c>
      <c r="N16" s="7" t="s">
        <v>25</v>
      </c>
      <c r="O16" s="7" t="s">
        <v>25</v>
      </c>
      <c r="P16" s="7" t="s">
        <v>27</v>
      </c>
      <c r="Q16" s="7" t="s">
        <v>27</v>
      </c>
      <c r="R16" s="7" t="s">
        <v>27</v>
      </c>
      <c r="S16" s="7" t="s">
        <v>27</v>
      </c>
      <c r="T16" s="7" t="s">
        <v>27</v>
      </c>
      <c r="U16" s="11" t="s">
        <v>28</v>
      </c>
      <c r="V16" s="5"/>
    </row>
    <row r="17" spans="1:22" ht="15.75">
      <c r="A17" s="10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17</v>
      </c>
      <c r="Q17" s="7">
        <v>18</v>
      </c>
      <c r="R17" s="7">
        <v>19</v>
      </c>
      <c r="S17" s="7">
        <v>20</v>
      </c>
      <c r="T17" s="7">
        <v>21</v>
      </c>
      <c r="U17" s="11">
        <v>22</v>
      </c>
      <c r="V17" s="5"/>
    </row>
    <row r="18" spans="1:22" ht="15.75">
      <c r="A18" s="12">
        <v>1</v>
      </c>
      <c r="B18" s="13" t="s">
        <v>32</v>
      </c>
      <c r="C18" s="27">
        <v>42</v>
      </c>
      <c r="D18" s="28">
        <v>40161</v>
      </c>
      <c r="E18" s="41" t="s">
        <v>45</v>
      </c>
      <c r="F18" s="41" t="s">
        <v>46</v>
      </c>
      <c r="G18" s="21">
        <v>17</v>
      </c>
      <c r="H18" s="21">
        <v>17</v>
      </c>
      <c r="I18" s="19">
        <v>365.9</v>
      </c>
      <c r="J18" s="22">
        <v>7</v>
      </c>
      <c r="K18" s="22">
        <v>6</v>
      </c>
      <c r="L18" s="22">
        <v>1</v>
      </c>
      <c r="M18" s="29">
        <v>365.9</v>
      </c>
      <c r="N18" s="29">
        <v>320</v>
      </c>
      <c r="O18" s="30">
        <f>M18-N18</f>
        <v>45.89999999999998</v>
      </c>
      <c r="P18" s="20">
        <v>10977000.000000002</v>
      </c>
      <c r="Q18" s="23">
        <v>7986865.200000002</v>
      </c>
      <c r="R18" s="24">
        <v>2691121.3200000003</v>
      </c>
      <c r="S18" s="24">
        <v>299013.48000000004</v>
      </c>
      <c r="T18" s="19">
        <v>923699.9999999977</v>
      </c>
      <c r="U18" s="35">
        <v>11900700</v>
      </c>
      <c r="V18" s="18"/>
    </row>
    <row r="19" spans="1:22" ht="13.5" customHeight="1">
      <c r="A19" s="12">
        <v>2</v>
      </c>
      <c r="B19" s="13" t="s">
        <v>33</v>
      </c>
      <c r="C19" s="27">
        <v>45</v>
      </c>
      <c r="D19" s="28">
        <v>40161</v>
      </c>
      <c r="E19" s="41" t="s">
        <v>45</v>
      </c>
      <c r="F19" s="41" t="s">
        <v>46</v>
      </c>
      <c r="G19" s="21">
        <v>14</v>
      </c>
      <c r="H19" s="21">
        <v>14</v>
      </c>
      <c r="I19" s="19">
        <v>175.4</v>
      </c>
      <c r="J19" s="22">
        <v>5</v>
      </c>
      <c r="K19" s="22">
        <v>3</v>
      </c>
      <c r="L19" s="22">
        <v>2</v>
      </c>
      <c r="M19" s="29">
        <v>175.4</v>
      </c>
      <c r="N19" s="29">
        <v>91.5</v>
      </c>
      <c r="O19" s="30">
        <f>M19-N19</f>
        <v>83.9</v>
      </c>
      <c r="P19" s="20">
        <v>5262000</v>
      </c>
      <c r="Q19" s="23">
        <v>3828631.2</v>
      </c>
      <c r="R19" s="24">
        <v>1290031.92</v>
      </c>
      <c r="S19" s="24">
        <v>143336.88</v>
      </c>
      <c r="T19" s="19">
        <v>748799.9999999999</v>
      </c>
      <c r="U19" s="35">
        <v>6010800</v>
      </c>
      <c r="V19" s="6"/>
    </row>
    <row r="20" spans="1:22" ht="15.75">
      <c r="A20" s="12">
        <v>3</v>
      </c>
      <c r="B20" s="13" t="s">
        <v>34</v>
      </c>
      <c r="C20" s="27">
        <v>43</v>
      </c>
      <c r="D20" s="28">
        <v>40161</v>
      </c>
      <c r="E20" s="41" t="s">
        <v>45</v>
      </c>
      <c r="F20" s="41" t="s">
        <v>46</v>
      </c>
      <c r="G20" s="21">
        <v>14</v>
      </c>
      <c r="H20" s="21">
        <v>14</v>
      </c>
      <c r="I20" s="19">
        <v>175.8</v>
      </c>
      <c r="J20" s="22">
        <v>5</v>
      </c>
      <c r="K20" s="22">
        <v>2</v>
      </c>
      <c r="L20" s="22">
        <v>3</v>
      </c>
      <c r="M20" s="29">
        <v>175.8</v>
      </c>
      <c r="N20" s="29">
        <v>92.9</v>
      </c>
      <c r="O20" s="30">
        <f>M20-N20</f>
        <v>82.9</v>
      </c>
      <c r="P20" s="20">
        <v>5274000</v>
      </c>
      <c r="Q20" s="23">
        <v>3837362.4</v>
      </c>
      <c r="R20" s="24">
        <v>1292973.8399999999</v>
      </c>
      <c r="S20" s="24">
        <v>143663.76</v>
      </c>
      <c r="T20" s="19">
        <v>724800.0000000002</v>
      </c>
      <c r="U20" s="35">
        <v>5998800</v>
      </c>
      <c r="V20" s="5"/>
    </row>
    <row r="21" spans="1:22" ht="15.75">
      <c r="A21" s="12">
        <v>4</v>
      </c>
      <c r="B21" s="13" t="s">
        <v>35</v>
      </c>
      <c r="C21" s="27">
        <v>46</v>
      </c>
      <c r="D21" s="28">
        <v>40161</v>
      </c>
      <c r="E21" s="41" t="s">
        <v>45</v>
      </c>
      <c r="F21" s="41" t="s">
        <v>46</v>
      </c>
      <c r="G21" s="21">
        <v>22</v>
      </c>
      <c r="H21" s="21">
        <v>22</v>
      </c>
      <c r="I21" s="19">
        <v>175.5</v>
      </c>
      <c r="J21" s="22">
        <v>7</v>
      </c>
      <c r="K21" s="22">
        <v>3</v>
      </c>
      <c r="L21" s="22">
        <v>4</v>
      </c>
      <c r="M21" s="29">
        <f>SUM(N21:O21)</f>
        <v>175.5</v>
      </c>
      <c r="N21" s="29">
        <v>79.8</v>
      </c>
      <c r="O21" s="30">
        <v>95.7</v>
      </c>
      <c r="P21" s="20">
        <v>5265000</v>
      </c>
      <c r="Q21" s="23">
        <v>3830814</v>
      </c>
      <c r="R21" s="24">
        <v>1290767.4</v>
      </c>
      <c r="S21" s="24">
        <v>143418.6</v>
      </c>
      <c r="T21" s="19">
        <v>3567000</v>
      </c>
      <c r="U21" s="36">
        <v>8832000</v>
      </c>
      <c r="V21" s="5"/>
    </row>
    <row r="22" spans="1:22" ht="15.75">
      <c r="A22" s="12">
        <v>5</v>
      </c>
      <c r="B22" s="13" t="s">
        <v>36</v>
      </c>
      <c r="C22" s="27">
        <v>44</v>
      </c>
      <c r="D22" s="28">
        <v>40161</v>
      </c>
      <c r="E22" s="41" t="s">
        <v>45</v>
      </c>
      <c r="F22" s="41" t="s">
        <v>46</v>
      </c>
      <c r="G22" s="21">
        <v>7</v>
      </c>
      <c r="H22" s="21">
        <v>7</v>
      </c>
      <c r="I22" s="19">
        <v>105.1</v>
      </c>
      <c r="J22" s="22">
        <v>4</v>
      </c>
      <c r="K22" s="22">
        <v>3</v>
      </c>
      <c r="L22" s="22">
        <v>1</v>
      </c>
      <c r="M22" s="29">
        <v>105.1</v>
      </c>
      <c r="N22" s="29">
        <v>72.8</v>
      </c>
      <c r="O22" s="30">
        <v>32.3</v>
      </c>
      <c r="P22" s="20">
        <v>3153000</v>
      </c>
      <c r="Q22" s="23">
        <v>2294122.8000000003</v>
      </c>
      <c r="R22" s="24">
        <v>772989.48</v>
      </c>
      <c r="S22" s="24">
        <v>85887.72</v>
      </c>
      <c r="T22" s="19">
        <v>1089899.9999999998</v>
      </c>
      <c r="U22" s="35">
        <v>4242900</v>
      </c>
      <c r="V22" s="5"/>
    </row>
    <row r="23" spans="1:22" ht="21.75" customHeight="1" thickBot="1">
      <c r="A23" s="44" t="s">
        <v>29</v>
      </c>
      <c r="B23" s="45"/>
      <c r="C23" s="25" t="s">
        <v>30</v>
      </c>
      <c r="D23" s="25" t="s">
        <v>30</v>
      </c>
      <c r="E23" s="25" t="s">
        <v>30</v>
      </c>
      <c r="F23" s="25" t="s">
        <v>31</v>
      </c>
      <c r="G23" s="25">
        <f aca="true" t="shared" si="0" ref="G23:Q23">SUM(G18:G22)</f>
        <v>74</v>
      </c>
      <c r="H23" s="25">
        <f t="shared" si="0"/>
        <v>74</v>
      </c>
      <c r="I23" s="26">
        <f t="shared" si="0"/>
        <v>997.6999999999999</v>
      </c>
      <c r="J23" s="25">
        <f t="shared" si="0"/>
        <v>28</v>
      </c>
      <c r="K23" s="25">
        <f t="shared" si="0"/>
        <v>17</v>
      </c>
      <c r="L23" s="25">
        <f t="shared" si="0"/>
        <v>11</v>
      </c>
      <c r="M23" s="31">
        <f t="shared" si="0"/>
        <v>997.6999999999999</v>
      </c>
      <c r="N23" s="31">
        <f t="shared" si="0"/>
        <v>656.9999999999999</v>
      </c>
      <c r="O23" s="31">
        <f t="shared" si="0"/>
        <v>340.7</v>
      </c>
      <c r="P23" s="37">
        <f t="shared" si="0"/>
        <v>29931000</v>
      </c>
      <c r="Q23" s="38">
        <f t="shared" si="0"/>
        <v>21777795.600000005</v>
      </c>
      <c r="R23" s="37">
        <v>7337883.96</v>
      </c>
      <c r="S23" s="26">
        <v>815320.4400000001</v>
      </c>
      <c r="T23" s="37">
        <v>7054199.999999998</v>
      </c>
      <c r="U23" s="39">
        <v>36985200</v>
      </c>
      <c r="V23" s="5"/>
    </row>
    <row r="25" ht="12.75">
      <c r="N25" s="17"/>
    </row>
  </sheetData>
  <sheetProtection/>
  <mergeCells count="35">
    <mergeCell ref="O5:U5"/>
    <mergeCell ref="O6:U6"/>
    <mergeCell ref="B13:B16"/>
    <mergeCell ref="C13:D14"/>
    <mergeCell ref="B8:D8"/>
    <mergeCell ref="A13:A16"/>
    <mergeCell ref="B6:D7"/>
    <mergeCell ref="U13:U15"/>
    <mergeCell ref="Q14:S14"/>
    <mergeCell ref="J13:L13"/>
    <mergeCell ref="T13:T15"/>
    <mergeCell ref="J14:J15"/>
    <mergeCell ref="K14:L14"/>
    <mergeCell ref="M14:M15"/>
    <mergeCell ref="M13:O13"/>
    <mergeCell ref="B1:D1"/>
    <mergeCell ref="B2:D2"/>
    <mergeCell ref="A11:U11"/>
    <mergeCell ref="M7:U7"/>
    <mergeCell ref="B9:D9"/>
    <mergeCell ref="O2:U2"/>
    <mergeCell ref="O1:R1"/>
    <mergeCell ref="O3:U3"/>
    <mergeCell ref="O4:U4"/>
    <mergeCell ref="S1:U1"/>
    <mergeCell ref="A23:B23"/>
    <mergeCell ref="C15:C16"/>
    <mergeCell ref="D15:D16"/>
    <mergeCell ref="P13:S13"/>
    <mergeCell ref="H13:H15"/>
    <mergeCell ref="N14:O14"/>
    <mergeCell ref="I13:I15"/>
    <mergeCell ref="G13:G15"/>
    <mergeCell ref="E13:E16"/>
    <mergeCell ref="F13:F16"/>
  </mergeCells>
  <printOptions/>
  <pageMargins left="0.15748031496062992" right="0.15748031496062992" top="1.1811023622047245" bottom="0.984251968503937" header="0.2755905511811024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Computer</cp:lastModifiedBy>
  <cp:lastPrinted>2012-12-05T14:18:42Z</cp:lastPrinted>
  <dcterms:created xsi:type="dcterms:W3CDTF">2011-08-23T14:45:30Z</dcterms:created>
  <dcterms:modified xsi:type="dcterms:W3CDTF">2012-12-05T14:18:45Z</dcterms:modified>
  <cp:category/>
  <cp:version/>
  <cp:contentType/>
  <cp:contentStatus/>
</cp:coreProperties>
</file>