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1325" windowHeight="4395" tabRatio="599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<sst xmlns="http://schemas.openxmlformats.org/spreadsheetml/2006/main" count="17" uniqueCount="17">
  <si>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Количество закупок, единиц</t>
  </si>
  <si>
    <t>Заключено контрактов, тыс. рублей</t>
  </si>
  <si>
    <t xml:space="preserve">Всего </t>
  </si>
  <si>
    <t>Общая стоимость закупок по начальной (максимальной) цене, тыс. рублей</t>
  </si>
  <si>
    <t>(наименование муниципального образования)</t>
  </si>
  <si>
    <t>Способ размещения заказа</t>
  </si>
  <si>
    <t>открытый конкурс</t>
  </si>
  <si>
    <t>открытый аукцион в электронной форме</t>
  </si>
  <si>
    <t>запрос котировок</t>
  </si>
  <si>
    <t>Абсолютная экономия бюджетных средств, полученная по итогам размещения заказа, тыс. рублей</t>
  </si>
  <si>
    <t>Относительная экономия бюджетных средств, полученная по итогам размещения заказа, %</t>
  </si>
  <si>
    <t>ИНФОРМАЦИЯ</t>
  </si>
  <si>
    <t xml:space="preserve">                                                                                                                                                       муниципальное образование "Городское поселение - г. Осташков"</t>
  </si>
  <si>
    <t>Глава администрации муниципального образования "Городское поселение - г. Осташков"</t>
  </si>
  <si>
    <t xml:space="preserve">открытый аукцион </t>
  </si>
  <si>
    <t>о размещении заказов на поставки товаров (работ, услуг) для муниципальных нужд за январь -октябрь 2012 года</t>
  </si>
  <si>
    <t>Проведено закупок на поставки товаров (работ, услуг) для муниципальных нужд                                     за  январь -октябрь 2012 года, всего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</si>
</sst>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justify" vertical="top" wrapText="1"/>
    </xf>
    <xf numFmtId="1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6"/>
  <sheetViews>
    <sheetView tabSelected="1" view="pageBreakPreview" zoomScaleNormal="70" zoomScaleSheetLayoutView="100" workbookViewId="0" topLeftCell="A1">
      <selection activeCell="A3" sqref="A3:F3"/>
    </sheetView>
  </sheetViews>
  <sheetFormatPr defaultColWidth="9.140625" defaultRowHeight="15"/>
  <cols>
    <col min="1" max="1" width="24.8515625" style="0" customWidth="1"/>
    <col min="2" max="2" width="12.421875" style="0" customWidth="1"/>
    <col min="3" max="5" width="12.28125" style="0" customWidth="1"/>
    <col min="6" max="6" width="30.140625" style="0" customWidth="1"/>
  </cols>
  <sheetData>
    <row r="2" spans="1:6" ht="15">
      <c r="A2" s="10" t="s">
        <v>11</v>
      </c>
      <c r="B2" s="10"/>
      <c r="C2" s="10"/>
      <c r="D2" s="10"/>
      <c r="E2" s="10"/>
      <c r="F2" s="10"/>
    </row>
    <row r="3" spans="1:6" ht="15">
      <c r="A3" s="10" t="s">
        <v>15</v>
      </c>
      <c r="B3" s="10"/>
      <c r="C3" s="10"/>
      <c r="D3" s="10"/>
      <c r="E3" s="10"/>
      <c r="F3" s="10"/>
    </row>
    <row r="4" spans="1:6" ht="15">
      <c r="A4" s="11" t="s">
        <v>12</v>
      </c>
      <c r="B4" s="11"/>
      <c r="C4" s="11"/>
      <c r="D4" s="11"/>
      <c r="E4" s="11"/>
      <c r="F4" s="11"/>
    </row>
    <row r="5" spans="1:6" ht="15">
      <c r="A5" s="12" t="s">
        <v>4</v>
      </c>
      <c r="B5" s="12"/>
      <c r="C5" s="12"/>
      <c r="D5" s="12"/>
      <c r="E5" s="12"/>
      <c r="F5" s="12"/>
    </row>
    <row r="6" spans="1:6" ht="15">
      <c r="A6" s="8"/>
      <c r="B6" s="8"/>
      <c r="C6" s="8"/>
      <c r="D6" s="8"/>
      <c r="E6" s="8"/>
      <c r="F6" s="8"/>
    </row>
    <row r="7" spans="1:6" ht="106.5" customHeight="1">
      <c r="A7" s="13" t="s">
        <v>5</v>
      </c>
      <c r="B7" s="13" t="s">
        <v>16</v>
      </c>
      <c r="C7" s="13"/>
      <c r="D7" s="13"/>
      <c r="E7" s="13"/>
      <c r="F7" s="13"/>
    </row>
    <row r="8" spans="1:6" ht="51.75" customHeight="1">
      <c r="A8" s="14"/>
      <c r="B8" s="13" t="s">
        <v>0</v>
      </c>
      <c r="C8" s="13" t="s">
        <v>3</v>
      </c>
      <c r="D8" s="15" t="s">
        <v>9</v>
      </c>
      <c r="E8" s="15" t="s">
        <v>10</v>
      </c>
      <c r="F8" s="13" t="s">
        <v>1</v>
      </c>
    </row>
    <row r="9" spans="1:9" ht="102.75" customHeight="1">
      <c r="A9" s="14"/>
      <c r="B9" s="14"/>
      <c r="C9" s="14"/>
      <c r="D9" s="16"/>
      <c r="E9" s="16"/>
      <c r="F9" s="14"/>
      <c r="G9" s="1"/>
      <c r="H9" s="1"/>
      <c r="I9" s="1"/>
    </row>
    <row r="10" spans="1:9" ht="80.25" customHeight="1">
      <c r="A10" s="14"/>
      <c r="B10" s="14"/>
      <c r="C10" s="14"/>
      <c r="D10" s="17"/>
      <c r="E10" s="17"/>
      <c r="F10" s="14"/>
      <c r="G10" s="1"/>
      <c r="H10" s="1"/>
      <c r="I10" s="1"/>
    </row>
    <row r="11" spans="1:9" ht="15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3">
        <v>6</v>
      </c>
      <c r="G11" s="1"/>
      <c r="H11" s="1"/>
      <c r="I11" s="1"/>
    </row>
    <row r="12" spans="1:9" ht="15">
      <c r="A12" s="4" t="s">
        <v>14</v>
      </c>
      <c r="B12" s="3"/>
      <c r="C12" s="3"/>
      <c r="D12" s="3"/>
      <c r="E12" s="3"/>
      <c r="F12" s="3"/>
      <c r="G12" s="1"/>
      <c r="H12" s="1"/>
      <c r="I12" s="1"/>
    </row>
    <row r="13" spans="1:9" ht="15">
      <c r="A13" s="4" t="s">
        <v>6</v>
      </c>
      <c r="B13" s="3"/>
      <c r="C13" s="3"/>
      <c r="D13" s="3"/>
      <c r="E13" s="5"/>
      <c r="F13" s="3"/>
      <c r="G13" s="1"/>
      <c r="H13" s="1"/>
      <c r="I13" s="1"/>
    </row>
    <row r="14" spans="1:9" ht="30">
      <c r="A14" s="4" t="s">
        <v>7</v>
      </c>
      <c r="B14" s="3">
        <f>15+28</f>
        <v>43</v>
      </c>
      <c r="C14" s="3">
        <f>1200+1346.346+180.194+900+399.902+446.74+900+347.86+2925.577+657.24+576.803+2969.834+840.753+446.85+64716+73986.137</f>
        <v>152840.236</v>
      </c>
      <c r="D14" s="3">
        <f>C14-F14</f>
        <v>5098.291999999987</v>
      </c>
      <c r="E14" s="5">
        <f>D14*100%/C14</f>
        <v>0.03335700162096051</v>
      </c>
      <c r="F14" s="3">
        <f>1200+1346.346+179.293+900+399.902+446.74+900+346.121+2910.949+653.954+573.919+2954.985+285.507+446.85+64593.3+69604.078</f>
        <v>147741.94400000002</v>
      </c>
      <c r="G14" s="1"/>
      <c r="H14" s="1"/>
      <c r="I14" s="1"/>
    </row>
    <row r="15" spans="1:9" ht="15">
      <c r="A15" s="4" t="s">
        <v>8</v>
      </c>
      <c r="B15" s="3">
        <v>5</v>
      </c>
      <c r="C15" s="3">
        <f>152.776+147.008+82.325+95.921+145.002</f>
        <v>623.0319999999999</v>
      </c>
      <c r="D15" s="3">
        <f>C15-F15</f>
        <v>20.749999999999886</v>
      </c>
      <c r="E15" s="5">
        <f>D15*100%/C15</f>
        <v>0.03330487037583926</v>
      </c>
      <c r="F15" s="3">
        <f>95.921+82.325+147.007+152.775+124.254</f>
        <v>602.282</v>
      </c>
      <c r="G15" s="1"/>
      <c r="H15" s="1"/>
      <c r="I15" s="1"/>
    </row>
    <row r="16" spans="1:9" ht="15">
      <c r="A16" s="4"/>
      <c r="B16" s="3"/>
      <c r="C16" s="3"/>
      <c r="D16" s="3"/>
      <c r="E16" s="3"/>
      <c r="F16" s="3"/>
      <c r="G16" s="1"/>
      <c r="H16" s="1"/>
      <c r="I16" s="1"/>
    </row>
    <row r="17" spans="1:9" ht="15">
      <c r="A17" s="4"/>
      <c r="B17" s="3"/>
      <c r="C17" s="3"/>
      <c r="D17" s="3"/>
      <c r="E17" s="3"/>
      <c r="F17" s="3"/>
      <c r="G17" s="1"/>
      <c r="H17" s="1"/>
      <c r="I17" s="1"/>
    </row>
    <row r="18" spans="1:9" ht="15">
      <c r="A18" s="4"/>
      <c r="B18" s="3"/>
      <c r="C18" s="3"/>
      <c r="D18" s="3"/>
      <c r="E18" s="3"/>
      <c r="F18" s="3"/>
      <c r="G18" s="1"/>
      <c r="H18" s="1"/>
      <c r="I18" s="1"/>
    </row>
    <row r="19" spans="1:9" ht="15">
      <c r="A19" s="4"/>
      <c r="B19" s="3"/>
      <c r="C19" s="3"/>
      <c r="D19" s="3"/>
      <c r="E19" s="3"/>
      <c r="F19" s="3"/>
      <c r="G19" s="1"/>
      <c r="H19" s="1"/>
      <c r="I19" s="1"/>
    </row>
    <row r="20" spans="1:9" ht="15">
      <c r="A20" s="6" t="s">
        <v>2</v>
      </c>
      <c r="B20" s="3">
        <f>B13+B14+B15</f>
        <v>48</v>
      </c>
      <c r="C20" s="3">
        <f>SUM(C13:C19)</f>
        <v>153463.268</v>
      </c>
      <c r="D20" s="3">
        <f>C20-F20</f>
        <v>5119.041999999987</v>
      </c>
      <c r="E20" s="5">
        <f>D20*100%/C20</f>
        <v>0.033356789977911756</v>
      </c>
      <c r="F20" s="3">
        <f>SUM(F13:F19)</f>
        <v>148344.22600000002</v>
      </c>
      <c r="G20" s="1"/>
      <c r="H20" s="1"/>
      <c r="I20" s="1"/>
    </row>
    <row r="21" spans="1:9" ht="15">
      <c r="A21" s="9"/>
      <c r="B21" s="9"/>
      <c r="C21" s="9"/>
      <c r="D21" s="9"/>
      <c r="E21" s="9"/>
      <c r="F21" s="9"/>
      <c r="G21" s="1"/>
      <c r="H21" s="1"/>
      <c r="I21" s="1"/>
    </row>
    <row r="22" spans="1:9" ht="15">
      <c r="A22" s="7"/>
      <c r="B22" s="7"/>
      <c r="C22" s="7"/>
      <c r="D22" s="7"/>
      <c r="E22" s="7"/>
      <c r="F22" s="7"/>
      <c r="G22" s="1"/>
      <c r="H22" s="1"/>
      <c r="I22" s="1"/>
    </row>
    <row r="23" spans="1:9" ht="15">
      <c r="A23" s="7"/>
      <c r="B23" s="7"/>
      <c r="C23" s="7"/>
      <c r="D23" s="7"/>
      <c r="E23" s="7"/>
      <c r="F23" s="7"/>
      <c r="G23" s="1"/>
      <c r="H23" s="1"/>
      <c r="I23" s="1"/>
    </row>
    <row r="24" spans="1:9" ht="15">
      <c r="A24" s="7"/>
      <c r="B24" s="7"/>
      <c r="C24" s="7"/>
      <c r="D24" s="7"/>
      <c r="E24" s="7"/>
      <c r="F24" s="7"/>
      <c r="G24" s="1"/>
      <c r="H24" s="1"/>
      <c r="I24" s="1"/>
    </row>
    <row r="25" spans="1:9" ht="14.25" customHeight="1">
      <c r="A25" s="18" t="s">
        <v>13</v>
      </c>
      <c r="B25" s="18"/>
      <c r="C25" s="18"/>
      <c r="D25" s="18"/>
      <c r="E25" s="18"/>
      <c r="F25" s="18"/>
      <c r="G25" s="1"/>
      <c r="H25" s="1"/>
      <c r="I25" s="1"/>
    </row>
    <row r="26" spans="1:9" ht="15">
      <c r="A26" s="2"/>
      <c r="B26" s="2"/>
      <c r="C26" s="2"/>
      <c r="D26" s="7"/>
      <c r="E26" s="7"/>
      <c r="F26" s="7"/>
      <c r="G26" s="1"/>
      <c r="H26" s="1"/>
      <c r="I26" s="1"/>
    </row>
    <row r="27" spans="1:9" ht="15">
      <c r="A27" s="7"/>
      <c r="B27" s="7"/>
      <c r="C27" s="7"/>
      <c r="D27" s="7"/>
      <c r="E27" s="7"/>
      <c r="F27" s="7"/>
      <c r="G27" s="1"/>
      <c r="H27" s="1"/>
      <c r="I27" s="1"/>
    </row>
    <row r="28" spans="1:9" ht="15">
      <c r="A28" s="2"/>
      <c r="B28" s="2"/>
      <c r="C28" s="2"/>
      <c r="D28" s="7"/>
      <c r="E28" s="7"/>
      <c r="F28" s="7"/>
      <c r="G28" s="1"/>
      <c r="H28" s="1"/>
      <c r="I28" s="1"/>
    </row>
    <row r="29" spans="1:9" ht="15">
      <c r="A29" s="7"/>
      <c r="B29" s="7"/>
      <c r="C29" s="7"/>
      <c r="D29" s="7"/>
      <c r="E29" s="7"/>
      <c r="F29" s="7"/>
      <c r="G29" s="1"/>
      <c r="H29" s="1"/>
      <c r="I29" s="1"/>
    </row>
    <row r="30" spans="1:9" ht="15">
      <c r="A30" s="7"/>
      <c r="B30" s="7"/>
      <c r="C30" s="7"/>
      <c r="D30" s="7"/>
      <c r="E30" s="7"/>
      <c r="F30" s="7"/>
      <c r="G30" s="1"/>
      <c r="H30" s="1"/>
      <c r="I30" s="1"/>
    </row>
    <row r="31" spans="1:9" ht="15">
      <c r="A31" s="7"/>
      <c r="B31" s="7"/>
      <c r="C31" s="7"/>
      <c r="D31" s="7"/>
      <c r="E31" s="7"/>
      <c r="F31" s="7"/>
      <c r="G31" s="1"/>
      <c r="H31" s="1"/>
      <c r="I31" s="1"/>
    </row>
    <row r="32" spans="1:9" ht="15">
      <c r="A32" s="7"/>
      <c r="B32" s="7"/>
      <c r="C32" s="7"/>
      <c r="D32" s="7"/>
      <c r="E32" s="7"/>
      <c r="F32" s="7"/>
      <c r="G32" s="1"/>
      <c r="H32" s="1"/>
      <c r="I32" s="1"/>
    </row>
    <row r="33" spans="1:9" ht="15">
      <c r="A33" s="7"/>
      <c r="B33" s="7"/>
      <c r="C33" s="7"/>
      <c r="D33" s="7"/>
      <c r="E33" s="7"/>
      <c r="F33" s="7"/>
      <c r="G33" s="1"/>
      <c r="H33" s="1"/>
      <c r="I33" s="1"/>
    </row>
    <row r="34" spans="1:9" ht="15">
      <c r="A34" s="7"/>
      <c r="B34" s="7"/>
      <c r="C34" s="7"/>
      <c r="D34" s="7"/>
      <c r="E34" s="7"/>
      <c r="F34" s="7"/>
      <c r="G34" s="1"/>
      <c r="H34" s="1"/>
      <c r="I34" s="1"/>
    </row>
    <row r="35" spans="1:9" ht="15">
      <c r="A35" s="7"/>
      <c r="B35" s="7"/>
      <c r="C35" s="7"/>
      <c r="D35" s="7"/>
      <c r="E35" s="7"/>
      <c r="F35" s="7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</sheetData>
  <sheetProtection/>
  <mergeCells count="12">
    <mergeCell ref="C8:C10"/>
    <mergeCell ref="A25:F25"/>
    <mergeCell ref="D8:D10"/>
    <mergeCell ref="A2:F2"/>
    <mergeCell ref="A3:F3"/>
    <mergeCell ref="A4:F4"/>
    <mergeCell ref="A5:F5"/>
    <mergeCell ref="B7:F7"/>
    <mergeCell ref="B8:B10"/>
    <mergeCell ref="E8:E10"/>
    <mergeCell ref="F8:F10"/>
    <mergeCell ref="A7:A10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Computer</cp:lastModifiedBy>
  <cp:lastPrinted>2012-04-30T13:34:36Z</cp:lastPrinted>
  <dcterms:created xsi:type="dcterms:W3CDTF">2009-07-22T05:37:52Z</dcterms:created>
  <dcterms:modified xsi:type="dcterms:W3CDTF">2012-10-07T12:57:34Z</dcterms:modified>
  <cp:category/>
  <cp:version/>
  <cp:contentType/>
  <cp:contentStatus/>
</cp:coreProperties>
</file>